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FE" sheetId="1" r:id="rId1"/>
  </sheets>
  <definedNames>
    <definedName name="ANEXO">#REF!</definedName>
    <definedName name="_xlnm.Print_Area" localSheetId="0">EFE!$A$1:$D$76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 s="1"/>
  <c r="C56" i="1"/>
  <c r="C55" i="1" s="1"/>
  <c r="D51" i="1"/>
  <c r="C51" i="1"/>
  <c r="D50" i="1"/>
  <c r="C50" i="1"/>
  <c r="C60" i="1" s="1"/>
  <c r="D43" i="1"/>
  <c r="C43" i="1"/>
  <c r="D39" i="1"/>
  <c r="D47" i="1" s="1"/>
  <c r="C39" i="1"/>
  <c r="C47" i="1" s="1"/>
  <c r="D19" i="1"/>
  <c r="C19" i="1"/>
  <c r="D8" i="1"/>
  <c r="D36" i="1" s="1"/>
  <c r="C8" i="1"/>
  <c r="C36" i="1" s="1"/>
  <c r="C62" i="1" l="1"/>
  <c r="D60" i="1"/>
  <c r="D62" i="1" s="1"/>
</calcChain>
</file>

<file path=xl/sharedStrings.xml><?xml version="1.0" encoding="utf-8"?>
<sst xmlns="http://schemas.openxmlformats.org/spreadsheetml/2006/main" count="66" uniqueCount="58">
  <si>
    <t>JUNTA MUNICIPAL DE AGUA Y SANEAMIENTO DE JIMENEZ</t>
  </si>
  <si>
    <t>Estado de Flujos de Efectivo</t>
  </si>
  <si>
    <t>Del 01 de enero al 31 de diciembre de 2024 y del 01 de enero al 31 de diciembre de 2023</t>
  </si>
  <si>
    <t>2024</t>
  </si>
  <si>
    <t>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</si>
  <si>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</si>
  <si>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</si>
  <si>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</si>
  <si>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</si>
  <si>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</si>
  <si>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</si>
  <si>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</si>
  <si>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</si>
  <si>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</si>
  <si>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</si>
  <si>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</si>
  <si>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</si>
  <si>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</si>
  <si>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</si>
  <si>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</si>
  <si>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</si>
  <si>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</si>
  <si>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</si>
  <si>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</si>
  <si>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</si>
  <si>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</si>
  <si>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</si>
  <si>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</si>
  <si>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</si>
  <si>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</si>
  <si>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</si>
  <si>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</si>
  <si>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</si>
  <si>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</si>
  <si>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</si>
  <si>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</si>
  <si>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</si>
  <si>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</si>
  <si>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</si>
  <si>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</si>
  <si>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</si>
  <si>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</si>
  <si>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</si>
  <si>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</si>
  <si>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</si>
  <si>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</si>
  <si>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</si>
  <si>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</si>
  <si>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</si>
  <si>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</si>
  <si>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</si>
  <si>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</si>
  <si>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</si>
  <si>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</si>
  <si>
    <t>Ing. Marcos Chavez Torres</t>
  </si>
  <si>
    <t>Director Ejecutivo</t>
  </si>
  <si>
    <t>Directora  Financiera</t>
  </si>
  <si>
    <t>L.C.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</si>
</sst>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59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" fontId="5" fillId="0" borderId="0" xfId="1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Protection="1"/>
    <xf numFmtId="4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right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Fill="1" applyBorder="1" applyProtection="1"/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justify" vertical="center"/>
    </xf>
    <xf numFmtId="0" fontId="5" fillId="0" borderId="4" xfId="0" applyNumberFormat="1" applyFont="1" applyFill="1" applyBorder="1" applyAlignment="1" applyProtection="1">
      <alignment horizontal="left" vertical="center" indent="2"/>
    </xf>
    <xf numFmtId="4" fontId="5" fillId="0" borderId="5" xfId="1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1" fillId="0" borderId="5" xfId="0" applyNumberFormat="1" applyFont="1" applyFill="1" applyBorder="1" applyProtection="1"/>
    <xf numFmtId="4" fontId="4" fillId="0" borderId="5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vertical="center" wrapText="1"/>
    </xf>
    <xf numFmtId="0" fontId="5" fillId="2" borderId="9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Protection="1">
      <protection locked="0"/>
    </xf>
    <xf numFmtId="0" fontId="10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13" fillId="0" borderId="0" xfId="0" applyNumberFormat="1" applyFont="1" applyFill="1" applyBorder="1" applyProtection="1"/>
    <xf numFmtId="0" fontId="6" fillId="0" borderId="0" xfId="0" applyNumberFormat="1" applyFont="1" applyFill="1" applyBorder="1" applyProtection="1">
      <protection locked="0"/>
    </xf>
    <xf numFmtId="0" fontId="6" fillId="0" borderId="4" xfId="0" applyNumberFormat="1" applyFont="1" applyFill="1" applyBorder="1" applyAlignment="1" applyProtection="1">
      <alignment horizontal="justify" vertical="center"/>
    </xf>
    <xf numFmtId="0" fontId="6" fillId="0" borderId="0" xfId="0" applyNumberFormat="1" applyFont="1" applyFill="1" applyBorder="1" applyAlignment="1" applyProtection="1">
      <alignment horizontal="justify" vertical="center"/>
    </xf>
    <xf numFmtId="0" fontId="6" fillId="0" borderId="5" xfId="0" applyNumberFormat="1" applyFont="1" applyFill="1" applyBorder="1" applyAlignment="1" applyProtection="1">
      <alignment horizontal="justify" vertical="center"/>
    </xf>
    <xf numFmtId="0" fontId="6" fillId="0" borderId="6" xfId="0" applyNumberFormat="1" applyFont="1" applyFill="1" applyBorder="1" applyAlignment="1" applyProtection="1">
      <alignment horizontal="justify" vertical="center"/>
    </xf>
    <xf numFmtId="0" fontId="6" fillId="0" borderId="7" xfId="0" applyNumberFormat="1" applyFont="1" applyFill="1" applyBorder="1" applyAlignment="1" applyProtection="1">
      <alignment horizontal="justify" vertical="center"/>
    </xf>
    <xf numFmtId="0" fontId="6" fillId="0" borderId="8" xfId="0" applyNumberFormat="1" applyFont="1" applyFill="1" applyBorder="1" applyAlignment="1" applyProtection="1">
      <alignment horizontal="justify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80"/>
  <sheetViews>
    <sheetView tabSelected="1" zoomScale="92" zoomScaleNormal="92" workbookViewId="0">
      <selection activeCell="H40" sqref="H4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 customWidth="1"/>
    <col min="6" max="6" width="12.85546875" style="2" bestFit="1" customWidth="1"/>
    <col min="7" max="7" width="11.42578125" style="2" customWidth="1"/>
    <col min="8" max="16384" width="11.42578125" style="2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0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1</v>
      </c>
      <c r="C3" s="54"/>
      <c r="D3" s="55"/>
      <c r="E3" s="1"/>
      <c r="F3" s="1"/>
      <c r="G3" s="1"/>
      <c r="H3" s="1"/>
      <c r="I3" s="1"/>
    </row>
    <row r="4" spans="1:9" x14ac:dyDescent="0.2">
      <c r="A4" s="1"/>
      <c r="B4" s="56" t="s">
        <v>2</v>
      </c>
      <c r="C4" s="57"/>
      <c r="D4" s="58"/>
      <c r="E4" s="1"/>
      <c r="F4" s="1"/>
      <c r="G4" s="1"/>
      <c r="H4" s="1"/>
      <c r="I4" s="1"/>
    </row>
    <row r="5" spans="1:9" x14ac:dyDescent="0.2">
      <c r="A5" s="1"/>
      <c r="B5" s="35"/>
      <c r="C5" s="36" t="s">
        <v>3</v>
      </c>
      <c r="D5" s="37" t="s">
        <v>4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6" t="s">
        <v>5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6</v>
      </c>
      <c r="C8" s="3">
        <f>SUM(C9:C18)</f>
        <v>51052691</v>
      </c>
      <c r="D8" s="19">
        <f>SUM(D9:D18)</f>
        <v>47419622</v>
      </c>
      <c r="E8" s="1"/>
      <c r="F8" s="1"/>
      <c r="G8" s="1"/>
      <c r="H8" s="1"/>
      <c r="I8" s="1"/>
    </row>
    <row r="9" spans="1:9" x14ac:dyDescent="0.2">
      <c r="A9" s="1"/>
      <c r="B9" s="20" t="s">
        <v>7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8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9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10</v>
      </c>
      <c r="C12" s="9">
        <v>44392661</v>
      </c>
      <c r="D12" s="21">
        <v>40774472</v>
      </c>
      <c r="E12" s="1"/>
      <c r="F12" s="1"/>
      <c r="G12" s="1"/>
      <c r="H12" s="1"/>
      <c r="I12" s="1"/>
    </row>
    <row r="13" spans="1:9" x14ac:dyDescent="0.2">
      <c r="A13" s="1"/>
      <c r="B13" s="20" t="s">
        <v>11</v>
      </c>
      <c r="C13" s="9">
        <v>153605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12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13</v>
      </c>
      <c r="C15" s="9">
        <v>0</v>
      </c>
      <c r="D15" s="21">
        <v>3574236</v>
      </c>
      <c r="E15" s="1"/>
      <c r="F15" s="1"/>
      <c r="G15" s="1"/>
      <c r="H15" s="1"/>
      <c r="I15" s="1"/>
    </row>
    <row r="16" spans="1:9" ht="24" x14ac:dyDescent="0.2">
      <c r="A16" s="1"/>
      <c r="B16" s="20" t="s">
        <v>14</v>
      </c>
      <c r="C16" s="9">
        <v>0</v>
      </c>
      <c r="D16" s="21">
        <v>2714135</v>
      </c>
      <c r="E16" s="1"/>
      <c r="F16" s="1"/>
      <c r="G16" s="1"/>
      <c r="H16" s="1"/>
      <c r="I16" s="1"/>
    </row>
    <row r="17" spans="1:9" ht="24" x14ac:dyDescent="0.2">
      <c r="A17" s="1"/>
      <c r="B17" s="20" t="s">
        <v>15</v>
      </c>
      <c r="C17" s="9">
        <v>6506425</v>
      </c>
      <c r="D17" s="21">
        <v>356779</v>
      </c>
      <c r="E17" s="1"/>
      <c r="F17" s="1"/>
      <c r="G17" s="1"/>
      <c r="H17" s="1"/>
      <c r="I17" s="1"/>
    </row>
    <row r="18" spans="1:9" x14ac:dyDescent="0.2">
      <c r="A18" s="1"/>
      <c r="B18" s="20" t="s">
        <v>16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17</v>
      </c>
      <c r="C19" s="3">
        <f>SUM(C20:C35)</f>
        <v>47537024</v>
      </c>
      <c r="D19" s="19">
        <f>SUM(D20:D35)</f>
        <v>43556194</v>
      </c>
      <c r="E19" s="1"/>
      <c r="F19" s="1"/>
      <c r="G19" s="1"/>
      <c r="H19" s="1"/>
      <c r="I19" s="1"/>
    </row>
    <row r="20" spans="1:9" x14ac:dyDescent="0.2">
      <c r="A20" s="1"/>
      <c r="B20" s="20" t="s">
        <v>18</v>
      </c>
      <c r="C20" s="9">
        <v>17224559</v>
      </c>
      <c r="D20" s="21">
        <v>15657578</v>
      </c>
      <c r="E20" s="1"/>
      <c r="F20" s="1"/>
      <c r="G20" s="1"/>
      <c r="H20" s="1"/>
      <c r="I20" s="1"/>
    </row>
    <row r="21" spans="1:9" x14ac:dyDescent="0.2">
      <c r="A21" s="1"/>
      <c r="B21" s="20" t="s">
        <v>19</v>
      </c>
      <c r="C21" s="9">
        <v>4461479</v>
      </c>
      <c r="D21" s="21">
        <v>5459588</v>
      </c>
      <c r="E21" s="1"/>
      <c r="F21" s="1"/>
      <c r="G21" s="1"/>
      <c r="H21" s="1"/>
      <c r="I21" s="1"/>
    </row>
    <row r="22" spans="1:9" x14ac:dyDescent="0.2">
      <c r="A22" s="1"/>
      <c r="B22" s="20" t="s">
        <v>20</v>
      </c>
      <c r="C22" s="9">
        <v>14280925</v>
      </c>
      <c r="D22" s="21">
        <v>13041703</v>
      </c>
      <c r="E22" s="1"/>
      <c r="F22" s="4"/>
      <c r="G22" s="1"/>
      <c r="H22" s="1"/>
      <c r="I22" s="1"/>
    </row>
    <row r="23" spans="1:9" x14ac:dyDescent="0.2">
      <c r="A23" s="1"/>
      <c r="B23" s="20" t="s">
        <v>21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22</v>
      </c>
      <c r="C24" s="9">
        <v>1997776</v>
      </c>
      <c r="D24" s="21">
        <v>1923494</v>
      </c>
      <c r="E24" s="1"/>
      <c r="F24" s="1"/>
      <c r="G24" s="1"/>
      <c r="H24" s="1"/>
      <c r="I24" s="1"/>
    </row>
    <row r="25" spans="1:9" x14ac:dyDescent="0.2">
      <c r="A25" s="1"/>
      <c r="B25" s="20" t="s">
        <v>23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24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25</v>
      </c>
      <c r="C27" s="9">
        <v>7254115</v>
      </c>
      <c r="D27" s="21">
        <v>6756405</v>
      </c>
      <c r="E27" s="1"/>
      <c r="F27" s="1"/>
      <c r="G27" s="1"/>
      <c r="H27" s="1"/>
      <c r="I27" s="1"/>
    </row>
    <row r="28" spans="1:9" x14ac:dyDescent="0.2">
      <c r="A28" s="1"/>
      <c r="B28" s="20" t="s">
        <v>26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27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28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29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30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31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32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33</v>
      </c>
      <c r="C35" s="9">
        <v>2318170</v>
      </c>
      <c r="D35" s="21">
        <v>717426</v>
      </c>
      <c r="E35" s="1"/>
      <c r="F35" s="1"/>
      <c r="G35" s="1"/>
      <c r="H35" s="1"/>
      <c r="I35" s="1"/>
    </row>
    <row r="36" spans="1:9" x14ac:dyDescent="0.2">
      <c r="A36" s="1"/>
      <c r="B36" s="22" t="s">
        <v>34</v>
      </c>
      <c r="C36" s="5">
        <f>C8-C19</f>
        <v>3515667</v>
      </c>
      <c r="D36" s="23">
        <f>SUM(D8-D19)</f>
        <v>3863428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6" t="s">
        <v>35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6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36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37</v>
      </c>
      <c r="B41" s="25" t="s">
        <v>38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39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17</v>
      </c>
      <c r="C43" s="6">
        <f>SUM(C44:C46)</f>
        <v>7079143</v>
      </c>
      <c r="D43" s="24">
        <f>SUM(D44:D46)</f>
        <v>5332707</v>
      </c>
      <c r="E43" s="1"/>
      <c r="F43" s="1"/>
      <c r="G43" s="1"/>
      <c r="H43" s="1"/>
      <c r="I43" s="1"/>
    </row>
    <row r="44" spans="1:9" x14ac:dyDescent="0.2">
      <c r="A44" s="1"/>
      <c r="B44" s="25" t="s">
        <v>36</v>
      </c>
      <c r="C44" s="10">
        <v>2203686</v>
      </c>
      <c r="D44" s="26">
        <v>372912</v>
      </c>
      <c r="E44" s="1"/>
      <c r="F44" s="1"/>
      <c r="G44" s="1"/>
      <c r="H44" s="1"/>
      <c r="I44" s="1"/>
    </row>
    <row r="45" spans="1:9" x14ac:dyDescent="0.2">
      <c r="A45" s="1"/>
      <c r="B45" s="25" t="s">
        <v>38</v>
      </c>
      <c r="C45" s="10">
        <v>4758767</v>
      </c>
      <c r="D45" s="26">
        <v>4959795</v>
      </c>
      <c r="E45" s="1"/>
      <c r="F45" s="1"/>
      <c r="G45" s="1"/>
      <c r="H45" s="1"/>
      <c r="I45" s="1"/>
    </row>
    <row r="46" spans="1:9" x14ac:dyDescent="0.2">
      <c r="A46" s="1"/>
      <c r="B46" s="25" t="s">
        <v>40</v>
      </c>
      <c r="C46" s="10">
        <v>116690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41</v>
      </c>
      <c r="C47" s="6">
        <f>C39-C43</f>
        <v>-7079143</v>
      </c>
      <c r="D47" s="24">
        <f>D39-D43</f>
        <v>-5332707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6" t="s">
        <v>42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6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43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44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45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46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17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47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44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45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48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49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50</v>
      </c>
      <c r="C62" s="5">
        <f>SUM(C60,C47,C36)</f>
        <v>-3563476</v>
      </c>
      <c r="D62" s="32">
        <f>SUM(D60,D47,D36)</f>
        <v>-1469279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2" t="s">
        <v>51</v>
      </c>
      <c r="C64" s="12">
        <v>4734395</v>
      </c>
      <c r="D64" s="33">
        <v>6203675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52</v>
      </c>
      <c r="C65" s="12">
        <v>1170921</v>
      </c>
      <c r="D65" s="33">
        <v>4734395</v>
      </c>
      <c r="E65" s="1"/>
      <c r="F65" s="1"/>
      <c r="G65" s="1"/>
      <c r="H65" s="1"/>
      <c r="I65" s="1"/>
    </row>
    <row r="66" spans="1:9" x14ac:dyDescent="0.2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42" t="s">
        <v>53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/>
    <row r="73" spans="1:9" s="39" customFormat="1" ht="15" x14ac:dyDescent="0.25">
      <c r="D73" s="40"/>
    </row>
    <row r="74" spans="1:9" s="39" customFormat="1" x14ac:dyDescent="0.2">
      <c r="B74" s="43" t="s">
        <v>54</v>
      </c>
      <c r="D74" s="43" t="s">
        <v>57</v>
      </c>
    </row>
    <row r="75" spans="1:9" s="39" customFormat="1" x14ac:dyDescent="0.2">
      <c r="B75" s="43"/>
      <c r="D75" s="43"/>
    </row>
    <row r="76" spans="1:9" s="39" customFormat="1" x14ac:dyDescent="0.2">
      <c r="B76" s="43" t="s">
        <v>55</v>
      </c>
      <c r="D76" s="43" t="s">
        <v>56</v>
      </c>
    </row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  <row r="180" s="41" customFormat="1" x14ac:dyDescent="0.2"/>
  </sheetData>
  <sheetProtection password="F376" sheet="1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  <headerFooter differentFirst="1">
    <firstFooter>&amp;C“Bajo protesta de decir verdad declaramos que los Estados Financieros y sus notas, son razonablemente correctos y son responsabilidad del emisor.” 
 Sello Digital: 6225390000202400004toTrimestre000020250128105031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2025-01-27T21:32:42Z</cp:lastPrinted>
  <dcterms:created xsi:type="dcterms:W3CDTF">2019-12-03T19:09:42Z</dcterms:created>
  <dcterms:modified xsi:type="dcterms:W3CDTF">2025-01-28T18:01:13Z</dcterms:modified>
</cp:coreProperties>
</file>